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firstSheet="2" activeTab="4"/>
  </bookViews>
  <sheets>
    <sheet name="东湖区2023年地方政府债务限额及余额情况表" sheetId="1" r:id="rId1"/>
    <sheet name="东湖区2023年地方政府债券发行、还本付息情况表" sheetId="2" r:id="rId2"/>
    <sheet name="新增地方政府债券使用安排情况表" sheetId="4" r:id="rId3"/>
    <sheet name="东湖区债券基本信息" sheetId="5" r:id="rId4"/>
    <sheet name="2024年东湖区本级地方政府债券还本付息情况表" sheetId="3" r:id="rId5"/>
  </sheets>
  <definedNames>
    <definedName name="_xlnm.Print_Titles" localSheetId="3">东湖区债券基本信息!$1:$3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<sst xmlns="http://schemas.openxmlformats.org/spreadsheetml/2006/main" count="175" uniqueCount="107">
  <si>
    <t xml:space="preserve"> AND T.AD_CODE_GK=3601 AND T.SET_YEAR_GK=2019</t>
  </si>
  <si>
    <t>上年债务限额及余额决算</t>
  </si>
  <si>
    <t>SET_YEAR_GK#2019</t>
  </si>
  <si>
    <t>SET_YEAR#2019</t>
  </si>
  <si>
    <t>AD_NAME#</t>
  </si>
  <si>
    <t>YBXE_Y1#</t>
  </si>
  <si>
    <t>ZXXE_Y1#</t>
  </si>
  <si>
    <t>YBYE_Y1#</t>
  </si>
  <si>
    <t>ZXYE_Y1#</t>
  </si>
  <si>
    <t>东湖区2023年地方政府债务限额及余额情况表</t>
  </si>
  <si>
    <t>单位：亿元</t>
  </si>
  <si>
    <t>地   区</t>
  </si>
  <si>
    <t>2023年债务限额</t>
  </si>
  <si>
    <t>2023年债务余额</t>
  </si>
  <si>
    <t>合计</t>
  </si>
  <si>
    <t>一般债务</t>
  </si>
  <si>
    <t>专项债务</t>
  </si>
  <si>
    <t>东湖区</t>
  </si>
  <si>
    <t xml:space="preserve"> AND T.AD_CODE_GK=361 AND T.SET_YEAR_GK=219</t>
  </si>
  <si>
    <t>SET_YEAR_GK#219</t>
  </si>
  <si>
    <t>SET_YEAR#218</t>
  </si>
  <si>
    <t>东湖区2023年地方政府债券发行、还本付息情况表</t>
  </si>
  <si>
    <t>2023年地方政府债券发行情况</t>
  </si>
  <si>
    <t>2023年地方政府债务还本情况</t>
  </si>
  <si>
    <t>2023年地方政府债务付息情况</t>
  </si>
  <si>
    <t>一般债券</t>
  </si>
  <si>
    <t>专项债券</t>
  </si>
  <si>
    <t>小计</t>
  </si>
  <si>
    <t>新增债券</t>
  </si>
  <si>
    <t>再融资债券</t>
  </si>
  <si>
    <t>置换债券</t>
  </si>
  <si>
    <t xml:space="preserve">  东湖区</t>
  </si>
  <si>
    <t>新增地方政府债券使用安排情况表</t>
  </si>
  <si>
    <t>单位：万元</t>
  </si>
  <si>
    <t>年度</t>
  </si>
  <si>
    <t>项目名称</t>
  </si>
  <si>
    <t>债券性质</t>
  </si>
  <si>
    <t>债券规模</t>
  </si>
  <si>
    <t>2023年</t>
  </si>
  <si>
    <t>滨江学校等校园改扩建工程</t>
  </si>
  <si>
    <t>东湖区经纬府邸等17处2005年后建成小区排水单元整治改造项目</t>
  </si>
  <si>
    <t>东湖区康馨院等23处2005年后建成小区排水单元整治改造项目</t>
  </si>
  <si>
    <t>南京路小学改扩建工程项目</t>
  </si>
  <si>
    <t>东湖区医疗和公共卫生能力提升工程项目</t>
  </si>
  <si>
    <t>2023年度东湖区债券发行基本信息</t>
  </si>
  <si>
    <t>序号</t>
  </si>
  <si>
    <t>债券代码</t>
  </si>
  <si>
    <t>债券名称</t>
  </si>
  <si>
    <t>债券简称</t>
  </si>
  <si>
    <t>发行日期</t>
  </si>
  <si>
    <t>债券期限</t>
  </si>
  <si>
    <t>债券金额</t>
  </si>
  <si>
    <t>债券兑付日期</t>
  </si>
  <si>
    <t>起息日</t>
  </si>
  <si>
    <t>票面利率(%)</t>
  </si>
  <si>
    <t>发行方式</t>
  </si>
  <si>
    <t>债券类型</t>
  </si>
  <si>
    <t>其中:新增债券</t>
  </si>
  <si>
    <t>付息频率</t>
  </si>
  <si>
    <t>其中:置换债券</t>
  </si>
  <si>
    <t>其中:再融资债券</t>
  </si>
  <si>
    <t>转贷下级金额</t>
  </si>
  <si>
    <t>转贷本级金额</t>
  </si>
  <si>
    <t>已偿还本金</t>
  </si>
  <si>
    <t>发行手续费费率%</t>
  </si>
  <si>
    <t>登记托管费费率%</t>
  </si>
  <si>
    <t>兑付费费率%</t>
  </si>
  <si>
    <t>备注</t>
  </si>
  <si>
    <t/>
  </si>
  <si>
    <t>1</t>
  </si>
  <si>
    <t>2371207</t>
  </si>
  <si>
    <t>2023年江西省高质量发展补短板专项债券（四十期）——2023年江西省政府专项债券（六十九期）</t>
  </si>
  <si>
    <t>23江西债81</t>
  </si>
  <si>
    <t>2023-09-28</t>
  </si>
  <si>
    <t>30年</t>
  </si>
  <si>
    <t>2053-10-09</t>
  </si>
  <si>
    <t>2023-10-09</t>
  </si>
  <si>
    <t>3.13</t>
  </si>
  <si>
    <t>公开发行</t>
  </si>
  <si>
    <t>其他领域专项债券</t>
  </si>
  <si>
    <t>半年一次</t>
  </si>
  <si>
    <t>2023</t>
  </si>
  <si>
    <t>2</t>
  </si>
  <si>
    <t>2305039</t>
  </si>
  <si>
    <t>2023年江西省政府一般债券（一期）</t>
  </si>
  <si>
    <t>23江西债01</t>
  </si>
  <si>
    <t>2023-01-17</t>
  </si>
  <si>
    <t>10年</t>
  </si>
  <si>
    <t>2033-01-18</t>
  </si>
  <si>
    <t>2023-01-18</t>
  </si>
  <si>
    <t>2.98</t>
  </si>
  <si>
    <t>3</t>
  </si>
  <si>
    <t>2305647</t>
  </si>
  <si>
    <t>2023年江西省地方政府再融资一般债券（三期）</t>
  </si>
  <si>
    <t>23江西债51</t>
  </si>
  <si>
    <t>2023-06-26</t>
  </si>
  <si>
    <t>2033-06-27</t>
  </si>
  <si>
    <t>2023-06-27</t>
  </si>
  <si>
    <t>2.87</t>
  </si>
  <si>
    <t>4</t>
  </si>
  <si>
    <t>2305638</t>
  </si>
  <si>
    <t>2023年江西省政府一般债券（二期）</t>
  </si>
  <si>
    <t>23江西债42</t>
  </si>
  <si>
    <t>2024年东湖区本级地方政府债券还本付息情况表</t>
  </si>
  <si>
    <t>地区</t>
  </si>
  <si>
    <t>2024年还本预算数</t>
  </si>
  <si>
    <t>2024年付息预算数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</si>
</sst>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000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0"/>
      <name val="Arial"/>
      <charset val="0"/>
    </font>
    <font>
      <sz val="20"/>
      <name val="方正小标宋简体"/>
      <charset val="0"/>
    </font>
    <font>
      <sz val="10"/>
      <name val="宋体"/>
      <charset val="0"/>
      <scheme val="major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b/>
      <sz val="20"/>
      <name val="SimSun"/>
      <charset val="134"/>
    </font>
    <font>
      <sz val="20"/>
      <name val="SimSun"/>
      <charset val="134"/>
    </font>
    <font>
      <sz val="9"/>
      <name val="SimSun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b/>
      <sz val="12"/>
      <name val="仿宋"/>
      <charset val="134"/>
    </font>
    <font>
      <b/>
      <sz val="15"/>
      <name val="SimSun"/>
      <charset val="134"/>
    </font>
    <font>
      <sz val="11"/>
      <name val="宋体"/>
      <charset val="134"/>
      <scheme val="minor"/>
    </font>
    <font>
      <b/>
      <sz val="11"/>
      <name val="SimSun"/>
      <charset val="134"/>
    </font>
    <font>
      <sz val="11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9" applyNumberFormat="0" applyAlignment="0" applyProtection="0">
      <alignment vertical="center"/>
    </xf>
    <xf numFmtId="0" fontId="28" fillId="4" borderId="10" applyNumberFormat="0" applyAlignment="0" applyProtection="0">
      <alignment vertical="center"/>
    </xf>
    <xf numFmtId="0" fontId="29" fillId="4" borderId="9" applyNumberFormat="0" applyAlignment="0" applyProtection="0">
      <alignment vertical="center"/>
    </xf>
    <xf numFmtId="0" fontId="30" fillId="5" borderId="11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 wrapText="1"/>
    </xf>
    <xf numFmtId="176" fontId="8" fillId="0" borderId="0" xfId="0" applyNumberFormat="1" applyFo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76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opLeftCell="A4" workbookViewId="0">
      <selection activeCell="E16" sqref="E16"/>
    </sheetView>
  </sheetViews>
  <sheetFormatPr defaultColWidth="9" defaultRowHeight="14.25" outlineLevelCol="6"/>
  <cols>
    <col min="1" max="1" width="11.3" style="36" customWidth="1"/>
    <col min="2" max="7" width="12" style="36" customWidth="1"/>
    <col min="8" max="16384" width="9" style="36"/>
  </cols>
  <sheetData>
    <row r="1" s="36" customFormat="1" ht="56.25" hidden="1" spans="1:2">
      <c r="A1" s="37" t="s">
        <v>0</v>
      </c>
      <c r="B1" s="37" t="s">
        <v>1</v>
      </c>
    </row>
    <row r="2" s="36" customFormat="1" ht="22.5" hidden="1" spans="1:2">
      <c r="A2" s="37" t="s">
        <v>2</v>
      </c>
      <c r="B2" s="37" t="s">
        <v>3</v>
      </c>
    </row>
    <row r="3" s="36" customFormat="1" hidden="1" spans="1:7">
      <c r="A3" s="37" t="s">
        <v>4</v>
      </c>
      <c r="B3" s="37"/>
      <c r="C3" s="37" t="s">
        <v>5</v>
      </c>
      <c r="D3" s="37" t="s">
        <v>6</v>
      </c>
      <c r="F3" s="37" t="s">
        <v>7</v>
      </c>
      <c r="G3" s="37" t="s">
        <v>8</v>
      </c>
    </row>
    <row r="4" s="36" customFormat="1" customHeight="1" spans="1:1">
      <c r="A4" s="37"/>
    </row>
    <row r="5" s="36" customFormat="1" ht="28.65" customHeight="1" spans="1:7">
      <c r="A5" s="38" t="s">
        <v>9</v>
      </c>
      <c r="B5" s="38"/>
      <c r="C5" s="38"/>
      <c r="D5" s="38"/>
      <c r="E5" s="38"/>
      <c r="F5" s="38"/>
      <c r="G5" s="38"/>
    </row>
    <row r="6" s="36" customFormat="1" customHeight="1" spans="1:7">
      <c r="A6" s="37"/>
      <c r="B6" s="37"/>
      <c r="G6" s="47" t="s">
        <v>10</v>
      </c>
    </row>
    <row r="7" s="36" customFormat="1" ht="21" customHeight="1" spans="1:7">
      <c r="A7" s="41" t="s">
        <v>11</v>
      </c>
      <c r="B7" s="41" t="s">
        <v>12</v>
      </c>
      <c r="C7" s="41"/>
      <c r="D7" s="41"/>
      <c r="E7" s="41" t="s">
        <v>13</v>
      </c>
      <c r="F7" s="41"/>
      <c r="G7" s="41"/>
    </row>
    <row r="8" s="36" customFormat="1" ht="21" customHeight="1" spans="1:7">
      <c r="A8" s="41"/>
      <c r="B8" s="41" t="s">
        <v>14</v>
      </c>
      <c r="C8" s="41" t="s">
        <v>15</v>
      </c>
      <c r="D8" s="41" t="s">
        <v>16</v>
      </c>
      <c r="E8" s="41" t="s">
        <v>14</v>
      </c>
      <c r="F8" s="41" t="s">
        <v>15</v>
      </c>
      <c r="G8" s="41" t="s">
        <v>16</v>
      </c>
    </row>
    <row r="9" s="36" customFormat="1" ht="27" customHeight="1" spans="1:7">
      <c r="A9" s="49" t="s">
        <v>17</v>
      </c>
      <c r="B9" s="46">
        <f>SUM(C9:D9)</f>
        <v>7.57</v>
      </c>
      <c r="C9" s="46">
        <v>7.34</v>
      </c>
      <c r="D9" s="46">
        <v>0.23</v>
      </c>
      <c r="E9" s="46">
        <f>SUM(F9:G9)</f>
        <v>7.47</v>
      </c>
      <c r="F9" s="46">
        <v>7.27</v>
      </c>
      <c r="G9" s="46">
        <v>0.2</v>
      </c>
    </row>
  </sheetData>
  <mergeCells count="4">
    <mergeCell ref="A5:G5"/>
    <mergeCell ref="B7:D7"/>
    <mergeCell ref="E7:G7"/>
    <mergeCell ref="A7:A8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topLeftCell="A4" workbookViewId="0">
      <selection activeCell="J26" sqref="J26"/>
    </sheetView>
  </sheetViews>
  <sheetFormatPr defaultColWidth="9" defaultRowHeight="14.25"/>
  <cols>
    <col min="1" max="1" width="8.3" style="36" customWidth="1"/>
    <col min="2" max="9" width="9.3" style="36" customWidth="1"/>
    <col min="10" max="10" width="9.9" style="36" customWidth="1"/>
    <col min="11" max="16" width="9.8" style="36" customWidth="1"/>
    <col min="17" max="17" width="9" style="36" customWidth="1"/>
    <col min="18" max="16384" width="9" style="36"/>
  </cols>
  <sheetData>
    <row r="1" s="36" customFormat="1" ht="56.25" hidden="1" spans="1:3">
      <c r="A1" s="37" t="s">
        <v>18</v>
      </c>
      <c r="B1" s="37" t="s">
        <v>1</v>
      </c>
      <c r="C1" s="37"/>
    </row>
    <row r="2" s="36" customFormat="1" ht="22.5" hidden="1" spans="1:3">
      <c r="A2" s="37" t="s">
        <v>19</v>
      </c>
      <c r="B2" s="37" t="s">
        <v>20</v>
      </c>
      <c r="C2" s="37"/>
    </row>
    <row r="3" s="36" customFormat="1" hidden="1" spans="1:16">
      <c r="A3" s="37" t="s">
        <v>4</v>
      </c>
      <c r="B3" s="37"/>
      <c r="C3" s="37"/>
      <c r="D3" s="37" t="s">
        <v>5</v>
      </c>
      <c r="E3" s="37"/>
      <c r="F3" s="37"/>
      <c r="G3" s="37"/>
      <c r="H3" s="37" t="s">
        <v>5</v>
      </c>
      <c r="I3" s="37"/>
      <c r="J3" s="37"/>
      <c r="O3" s="37" t="s">
        <v>7</v>
      </c>
      <c r="P3" s="37" t="s">
        <v>8</v>
      </c>
    </row>
    <row r="4" s="36" customFormat="1" customHeight="1" spans="1:1">
      <c r="A4" s="37"/>
    </row>
    <row r="5" s="36" customFormat="1" ht="28.65" customHeight="1" spans="1:16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="36" customFormat="1" customHeight="1" spans="1:16">
      <c r="A6" s="37"/>
      <c r="B6" s="37"/>
      <c r="C6" s="3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7" t="s">
        <v>10</v>
      </c>
    </row>
    <row r="7" s="36" customFormat="1" ht="30" customHeight="1" spans="1:16">
      <c r="A7" s="40" t="s">
        <v>11</v>
      </c>
      <c r="B7" s="41" t="s">
        <v>22</v>
      </c>
      <c r="C7" s="41"/>
      <c r="D7" s="41"/>
      <c r="E7" s="41"/>
      <c r="F7" s="41"/>
      <c r="G7" s="41"/>
      <c r="H7" s="41"/>
      <c r="I7" s="41"/>
      <c r="J7" s="41"/>
      <c r="K7" s="41" t="s">
        <v>23</v>
      </c>
      <c r="L7" s="41"/>
      <c r="M7" s="41"/>
      <c r="N7" s="41" t="s">
        <v>24</v>
      </c>
      <c r="O7" s="41"/>
      <c r="P7" s="41"/>
    </row>
    <row r="8" s="36" customFormat="1" ht="24" customHeight="1" spans="1:16">
      <c r="A8" s="42"/>
      <c r="B8" s="43"/>
      <c r="C8" s="41" t="s">
        <v>25</v>
      </c>
      <c r="D8" s="41"/>
      <c r="E8" s="41"/>
      <c r="F8" s="41"/>
      <c r="G8" s="41" t="s">
        <v>26</v>
      </c>
      <c r="H8" s="41"/>
      <c r="I8" s="41"/>
      <c r="J8" s="41"/>
      <c r="K8" s="41" t="s">
        <v>14</v>
      </c>
      <c r="L8" s="41" t="s">
        <v>15</v>
      </c>
      <c r="M8" s="41" t="s">
        <v>16</v>
      </c>
      <c r="N8" s="41" t="s">
        <v>14</v>
      </c>
      <c r="O8" s="41" t="s">
        <v>15</v>
      </c>
      <c r="P8" s="41" t="s">
        <v>16</v>
      </c>
    </row>
    <row r="9" s="1" customFormat="1" ht="28.05" customHeight="1" spans="1:16">
      <c r="A9" s="44"/>
      <c r="B9" s="41" t="s">
        <v>14</v>
      </c>
      <c r="C9" s="41" t="s">
        <v>27</v>
      </c>
      <c r="D9" s="41" t="s">
        <v>28</v>
      </c>
      <c r="E9" s="41" t="s">
        <v>29</v>
      </c>
      <c r="F9" s="41" t="s">
        <v>30</v>
      </c>
      <c r="G9" s="41" t="s">
        <v>27</v>
      </c>
      <c r="H9" s="41" t="s">
        <v>28</v>
      </c>
      <c r="I9" s="41" t="s">
        <v>29</v>
      </c>
      <c r="J9" s="41" t="s">
        <v>30</v>
      </c>
      <c r="K9" s="41"/>
      <c r="L9" s="41"/>
      <c r="M9" s="41"/>
      <c r="N9" s="41"/>
      <c r="O9" s="41"/>
      <c r="P9" s="41"/>
    </row>
    <row r="10" s="36" customFormat="1" ht="33" customHeight="1" spans="1:16">
      <c r="A10" s="45" t="s">
        <v>31</v>
      </c>
      <c r="B10" s="46">
        <f>C10+G10</f>
        <v>1</v>
      </c>
      <c r="C10" s="46">
        <f>SUM(D10:F10)</f>
        <v>0.8</v>
      </c>
      <c r="D10" s="46">
        <v>0.52</v>
      </c>
      <c r="E10" s="46">
        <v>0.28</v>
      </c>
      <c r="F10" s="46"/>
      <c r="G10" s="46">
        <f>SUM(H10:J10)</f>
        <v>0.2</v>
      </c>
      <c r="H10" s="46">
        <v>0.2</v>
      </c>
      <c r="I10" s="46"/>
      <c r="J10" s="46"/>
      <c r="K10" s="48">
        <v>0.28</v>
      </c>
      <c r="L10" s="46">
        <v>0.28</v>
      </c>
      <c r="M10" s="46"/>
      <c r="N10" s="46">
        <v>0.24</v>
      </c>
      <c r="O10" s="46">
        <v>0.24</v>
      </c>
      <c r="P10" s="46"/>
    </row>
  </sheetData>
  <mergeCells count="13">
    <mergeCell ref="A5:P5"/>
    <mergeCell ref="B7:J7"/>
    <mergeCell ref="K7:M7"/>
    <mergeCell ref="N7:P7"/>
    <mergeCell ref="C8:F8"/>
    <mergeCell ref="G8:J8"/>
    <mergeCell ref="A7:A9"/>
    <mergeCell ref="K8:K9"/>
    <mergeCell ref="L8:L9"/>
    <mergeCell ref="M8:M9"/>
    <mergeCell ref="N8:N9"/>
    <mergeCell ref="O8:O9"/>
    <mergeCell ref="P8:P9"/>
  </mergeCells>
  <pageMargins left="0.75" right="0.75" top="1" bottom="1" header="0.5" footer="0.5"/>
  <pageSetup paperSize="9" scale="88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"/>
  <sheetViews>
    <sheetView workbookViewId="0">
      <selection activeCell="D11" sqref="D11"/>
    </sheetView>
  </sheetViews>
  <sheetFormatPr defaultColWidth="9" defaultRowHeight="27" customHeight="1" outlineLevelCol="3"/>
  <cols>
    <col min="1" max="1" width="8.25" customWidth="1"/>
    <col min="2" max="2" width="44.625" customWidth="1"/>
    <col min="3" max="3" width="30.75" style="25" customWidth="1"/>
    <col min="4" max="4" width="30.75" style="26" customWidth="1"/>
  </cols>
  <sheetData>
    <row r="1" customHeight="1" spans="1:4">
      <c r="A1" s="27" t="s">
        <v>32</v>
      </c>
      <c r="B1" s="27"/>
      <c r="C1" s="28"/>
      <c r="D1" s="29"/>
    </row>
    <row r="2" customHeight="1" spans="1:4">
      <c r="A2" s="30"/>
      <c r="B2" s="30"/>
      <c r="C2" s="30"/>
      <c r="D2" s="31" t="s">
        <v>33</v>
      </c>
    </row>
    <row r="3" s="23" customFormat="1" ht="38" customHeight="1" spans="1:4">
      <c r="A3" s="32" t="s">
        <v>34</v>
      </c>
      <c r="B3" s="32" t="s">
        <v>35</v>
      </c>
      <c r="C3" s="32" t="s">
        <v>36</v>
      </c>
      <c r="D3" s="32" t="s">
        <v>37</v>
      </c>
    </row>
    <row r="4" s="24" customFormat="1" ht="38" customHeight="1" spans="1:4">
      <c r="A4" s="32" t="s">
        <v>38</v>
      </c>
      <c r="B4" s="32" t="s">
        <v>39</v>
      </c>
      <c r="C4" s="32" t="s">
        <v>25</v>
      </c>
      <c r="D4" s="32">
        <v>300</v>
      </c>
    </row>
    <row r="5" s="24" customFormat="1" ht="38" customHeight="1" spans="1:4">
      <c r="A5" s="32"/>
      <c r="B5" s="32" t="s">
        <v>40</v>
      </c>
      <c r="C5" s="32" t="s">
        <v>25</v>
      </c>
      <c r="D5" s="32">
        <v>1600</v>
      </c>
    </row>
    <row r="6" s="24" customFormat="1" ht="38" customHeight="1" spans="1:4">
      <c r="A6" s="32"/>
      <c r="B6" s="32" t="s">
        <v>41</v>
      </c>
      <c r="C6" s="32" t="s">
        <v>25</v>
      </c>
      <c r="D6" s="32">
        <v>2000</v>
      </c>
    </row>
    <row r="7" s="24" customFormat="1" ht="38" customHeight="1" spans="1:4">
      <c r="A7" s="32"/>
      <c r="B7" s="32" t="s">
        <v>42</v>
      </c>
      <c r="C7" s="32" t="s">
        <v>25</v>
      </c>
      <c r="D7" s="32">
        <v>1300</v>
      </c>
    </row>
    <row r="8" s="24" customFormat="1" ht="38" customHeight="1" spans="1:4">
      <c r="A8" s="32"/>
      <c r="B8" s="32" t="s">
        <v>43</v>
      </c>
      <c r="C8" s="32" t="s">
        <v>26</v>
      </c>
      <c r="D8" s="32">
        <v>2000</v>
      </c>
    </row>
    <row r="9" s="24" customFormat="1" ht="38" customHeight="1" spans="1:4">
      <c r="A9" s="32"/>
      <c r="B9" s="33" t="s">
        <v>14</v>
      </c>
      <c r="C9" s="33"/>
      <c r="D9" s="34">
        <f>SUM(D4:D8)</f>
        <v>7200</v>
      </c>
    </row>
    <row r="10" s="24" customFormat="1" customHeight="1" spans="3:4">
      <c r="C10" s="23"/>
      <c r="D10" s="35"/>
    </row>
  </sheetData>
  <mergeCells count="3">
    <mergeCell ref="A1:D1"/>
    <mergeCell ref="B9:C9"/>
    <mergeCell ref="A4:A9"/>
  </mergeCells>
  <pageMargins left="0.75" right="0.75" top="1" bottom="1" header="0.5" footer="0.5"/>
  <pageSetup paperSize="9" scale="76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8"/>
  <sheetViews>
    <sheetView workbookViewId="0">
      <selection activeCell="Q4" sqref="Q4"/>
    </sheetView>
  </sheetViews>
  <sheetFormatPr defaultColWidth="8" defaultRowHeight="13.5" outlineLevelRow="7"/>
  <cols>
    <col min="1" max="1" width="3.375" style="9" customWidth="1"/>
    <col min="2" max="2" width="9.125" style="9" customWidth="1"/>
    <col min="3" max="3" width="38.25" style="10" customWidth="1"/>
    <col min="4" max="4" width="11.375" style="11" customWidth="1"/>
    <col min="5" max="5" width="9.625" style="12" customWidth="1"/>
    <col min="6" max="6" width="8.375" style="9" customWidth="1"/>
    <col min="7" max="7" width="11.625" style="9" customWidth="1"/>
    <col min="8" max="11" width="11.9666666666667" style="9" customWidth="1"/>
    <col min="12" max="12" width="10.125" style="9" customWidth="1"/>
    <col min="13" max="13" width="16" style="9" customWidth="1"/>
    <col min="14" max="14" width="8.75" style="9" customWidth="1"/>
    <col min="15" max="15" width="14.75" style="9" customWidth="1"/>
    <col min="16" max="16" width="14.125" style="9" customWidth="1"/>
    <col min="17" max="17" width="17.375" style="9" customWidth="1"/>
    <col min="18" max="18" width="13" style="9" customWidth="1"/>
    <col min="19" max="19" width="12.75" style="13" customWidth="1"/>
    <col min="20" max="22" width="13.25" style="9" customWidth="1"/>
    <col min="23" max="23" width="8" style="9"/>
    <col min="24" max="24" width="10" style="11" customWidth="1"/>
    <col min="25" max="16368" width="8" style="9"/>
    <col min="16369" max="16384" width="8" style="14"/>
  </cols>
  <sheetData>
    <row r="1" s="9" customFormat="1" ht="37" customHeight="1" spans="1:24">
      <c r="A1" s="15" t="s">
        <v>44</v>
      </c>
      <c r="B1" s="15"/>
      <c r="C1" s="16"/>
      <c r="D1" s="17"/>
      <c r="E1" s="1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21"/>
      <c r="T1" s="15"/>
      <c r="U1" s="15"/>
      <c r="V1" s="15"/>
      <c r="W1" s="15"/>
      <c r="X1" s="15"/>
    </row>
    <row r="2" s="9" customFormat="1" ht="16" customHeight="1" spans="3:24">
      <c r="C2" s="10"/>
      <c r="D2" s="11"/>
      <c r="E2" s="12"/>
      <c r="S2" s="13"/>
      <c r="W2" s="22" t="s">
        <v>33</v>
      </c>
      <c r="X2" s="22"/>
    </row>
    <row r="3" s="9" customFormat="1" ht="54" customHeight="1" spans="1:24">
      <c r="A3" s="18" t="s">
        <v>45</v>
      </c>
      <c r="B3" s="18" t="s">
        <v>46</v>
      </c>
      <c r="C3" s="19" t="s">
        <v>47</v>
      </c>
      <c r="D3" s="18" t="s">
        <v>48</v>
      </c>
      <c r="E3" s="18" t="s">
        <v>49</v>
      </c>
      <c r="F3" s="18" t="s">
        <v>50</v>
      </c>
      <c r="G3" s="18" t="s">
        <v>51</v>
      </c>
      <c r="H3" s="18" t="s">
        <v>52</v>
      </c>
      <c r="I3" s="18" t="s">
        <v>53</v>
      </c>
      <c r="J3" s="18" t="s">
        <v>54</v>
      </c>
      <c r="K3" s="18" t="s">
        <v>55</v>
      </c>
      <c r="L3" s="18" t="s">
        <v>56</v>
      </c>
      <c r="M3" s="18" t="s">
        <v>57</v>
      </c>
      <c r="N3" s="18" t="s">
        <v>58</v>
      </c>
      <c r="O3" s="18" t="s">
        <v>59</v>
      </c>
      <c r="P3" s="18" t="s">
        <v>60</v>
      </c>
      <c r="Q3" s="18" t="s">
        <v>61</v>
      </c>
      <c r="R3" s="18" t="s">
        <v>62</v>
      </c>
      <c r="S3" s="18" t="s">
        <v>63</v>
      </c>
      <c r="T3" s="18" t="s">
        <v>64</v>
      </c>
      <c r="U3" s="18" t="s">
        <v>65</v>
      </c>
      <c r="V3" s="18" t="s">
        <v>66</v>
      </c>
      <c r="W3" s="18" t="s">
        <v>34</v>
      </c>
      <c r="X3" s="18" t="s">
        <v>67</v>
      </c>
    </row>
    <row r="4" s="9" customFormat="1" ht="54" customHeight="1" spans="1:24">
      <c r="A4" s="18" t="s">
        <v>14</v>
      </c>
      <c r="B4" s="18" t="s">
        <v>68</v>
      </c>
      <c r="C4" s="19" t="s">
        <v>68</v>
      </c>
      <c r="D4" s="18" t="s">
        <v>68</v>
      </c>
      <c r="E4" s="18" t="s">
        <v>68</v>
      </c>
      <c r="F4" s="18" t="s">
        <v>68</v>
      </c>
      <c r="G4" s="20">
        <v>9964</v>
      </c>
      <c r="H4" s="18" t="s">
        <v>68</v>
      </c>
      <c r="I4" s="18" t="s">
        <v>68</v>
      </c>
      <c r="J4" s="18" t="s">
        <v>68</v>
      </c>
      <c r="K4" s="18" t="s">
        <v>68</v>
      </c>
      <c r="L4" s="18" t="s">
        <v>68</v>
      </c>
      <c r="M4" s="20">
        <v>7200</v>
      </c>
      <c r="N4" s="18" t="s">
        <v>68</v>
      </c>
      <c r="O4" s="20">
        <v>0</v>
      </c>
      <c r="P4" s="20">
        <v>2764</v>
      </c>
      <c r="Q4" s="20">
        <v>0</v>
      </c>
      <c r="R4" s="20">
        <v>9964</v>
      </c>
      <c r="S4" s="20">
        <v>0</v>
      </c>
      <c r="T4" s="18" t="s">
        <v>68</v>
      </c>
      <c r="U4" s="18" t="s">
        <v>68</v>
      </c>
      <c r="V4" s="18" t="s">
        <v>68</v>
      </c>
      <c r="W4" s="18" t="s">
        <v>68</v>
      </c>
      <c r="X4" s="18" t="s">
        <v>68</v>
      </c>
    </row>
    <row r="5" ht="54" customHeight="1" spans="1:24">
      <c r="A5" s="18" t="s">
        <v>69</v>
      </c>
      <c r="B5" s="18" t="s">
        <v>70</v>
      </c>
      <c r="C5" s="19" t="s">
        <v>71</v>
      </c>
      <c r="D5" s="18" t="s">
        <v>72</v>
      </c>
      <c r="E5" s="18" t="s">
        <v>73</v>
      </c>
      <c r="F5" s="18" t="s">
        <v>74</v>
      </c>
      <c r="G5" s="20">
        <v>2000</v>
      </c>
      <c r="H5" s="18" t="s">
        <v>75</v>
      </c>
      <c r="I5" s="18" t="s">
        <v>76</v>
      </c>
      <c r="J5" s="18" t="s">
        <v>77</v>
      </c>
      <c r="K5" s="18" t="s">
        <v>78</v>
      </c>
      <c r="L5" s="18" t="s">
        <v>79</v>
      </c>
      <c r="M5" s="20">
        <v>2000</v>
      </c>
      <c r="N5" s="18" t="s">
        <v>80</v>
      </c>
      <c r="O5" s="20">
        <v>0</v>
      </c>
      <c r="P5" s="20">
        <v>0</v>
      </c>
      <c r="Q5" s="20">
        <v>0</v>
      </c>
      <c r="R5" s="20">
        <v>2000</v>
      </c>
      <c r="S5" s="20">
        <v>0</v>
      </c>
      <c r="T5" s="20">
        <v>0.1</v>
      </c>
      <c r="U5" s="20">
        <v>0.01</v>
      </c>
      <c r="V5" s="20">
        <v>0.005</v>
      </c>
      <c r="W5" s="18" t="s">
        <v>81</v>
      </c>
      <c r="X5" s="18" t="s">
        <v>68</v>
      </c>
    </row>
    <row r="6" ht="54" customHeight="1" spans="1:24">
      <c r="A6" s="18" t="s">
        <v>82</v>
      </c>
      <c r="B6" s="18" t="s">
        <v>83</v>
      </c>
      <c r="C6" s="19" t="s">
        <v>84</v>
      </c>
      <c r="D6" s="18" t="s">
        <v>85</v>
      </c>
      <c r="E6" s="18" t="s">
        <v>86</v>
      </c>
      <c r="F6" s="18" t="s">
        <v>87</v>
      </c>
      <c r="G6" s="20">
        <v>3900</v>
      </c>
      <c r="H6" s="18" t="s">
        <v>88</v>
      </c>
      <c r="I6" s="18" t="s">
        <v>89</v>
      </c>
      <c r="J6" s="18" t="s">
        <v>90</v>
      </c>
      <c r="K6" s="18" t="s">
        <v>78</v>
      </c>
      <c r="L6" s="18" t="s">
        <v>25</v>
      </c>
      <c r="M6" s="20">
        <v>3900</v>
      </c>
      <c r="N6" s="18" t="s">
        <v>80</v>
      </c>
      <c r="O6" s="20">
        <v>0</v>
      </c>
      <c r="P6" s="20">
        <v>0</v>
      </c>
      <c r="Q6" s="20">
        <v>0</v>
      </c>
      <c r="R6" s="20">
        <v>3900</v>
      </c>
      <c r="S6" s="20">
        <v>0</v>
      </c>
      <c r="T6" s="20">
        <v>0.08</v>
      </c>
      <c r="U6" s="20">
        <v>0.0064</v>
      </c>
      <c r="V6" s="20">
        <v>0.005</v>
      </c>
      <c r="W6" s="18" t="s">
        <v>81</v>
      </c>
      <c r="X6" s="18" t="s">
        <v>68</v>
      </c>
    </row>
    <row r="7" ht="54" customHeight="1" spans="1:24">
      <c r="A7" s="18" t="s">
        <v>91</v>
      </c>
      <c r="B7" s="18" t="s">
        <v>92</v>
      </c>
      <c r="C7" s="19" t="s">
        <v>93</v>
      </c>
      <c r="D7" s="18" t="s">
        <v>94</v>
      </c>
      <c r="E7" s="18" t="s">
        <v>95</v>
      </c>
      <c r="F7" s="18" t="s">
        <v>87</v>
      </c>
      <c r="G7" s="20">
        <v>2764</v>
      </c>
      <c r="H7" s="18" t="s">
        <v>96</v>
      </c>
      <c r="I7" s="18" t="s">
        <v>97</v>
      </c>
      <c r="J7" s="18" t="s">
        <v>98</v>
      </c>
      <c r="K7" s="18" t="s">
        <v>78</v>
      </c>
      <c r="L7" s="18" t="s">
        <v>25</v>
      </c>
      <c r="M7" s="20">
        <v>0</v>
      </c>
      <c r="N7" s="18" t="s">
        <v>80</v>
      </c>
      <c r="O7" s="20">
        <v>0</v>
      </c>
      <c r="P7" s="20">
        <v>2764</v>
      </c>
      <c r="Q7" s="20">
        <v>0</v>
      </c>
      <c r="R7" s="20">
        <v>2764</v>
      </c>
      <c r="S7" s="20">
        <v>0</v>
      </c>
      <c r="T7" s="20">
        <v>0.1</v>
      </c>
      <c r="U7" s="20">
        <v>0.01</v>
      </c>
      <c r="V7" s="20">
        <v>0.005</v>
      </c>
      <c r="W7" s="18" t="s">
        <v>81</v>
      </c>
      <c r="X7" s="20"/>
    </row>
    <row r="8" ht="54" customHeight="1" spans="1:24">
      <c r="A8" s="18" t="s">
        <v>99</v>
      </c>
      <c r="B8" s="18" t="s">
        <v>100</v>
      </c>
      <c r="C8" s="19" t="s">
        <v>101</v>
      </c>
      <c r="D8" s="18" t="s">
        <v>102</v>
      </c>
      <c r="E8" s="18" t="s">
        <v>95</v>
      </c>
      <c r="F8" s="18" t="s">
        <v>87</v>
      </c>
      <c r="G8" s="20">
        <v>1300</v>
      </c>
      <c r="H8" s="18" t="s">
        <v>96</v>
      </c>
      <c r="I8" s="18" t="s">
        <v>97</v>
      </c>
      <c r="J8" s="18" t="s">
        <v>98</v>
      </c>
      <c r="K8" s="18" t="s">
        <v>78</v>
      </c>
      <c r="L8" s="18" t="s">
        <v>25</v>
      </c>
      <c r="M8" s="20">
        <v>1300</v>
      </c>
      <c r="N8" s="18" t="s">
        <v>80</v>
      </c>
      <c r="O8" s="20">
        <v>0</v>
      </c>
      <c r="P8" s="20">
        <v>0</v>
      </c>
      <c r="Q8" s="20">
        <v>0</v>
      </c>
      <c r="R8" s="20">
        <v>1300</v>
      </c>
      <c r="S8" s="20">
        <v>0</v>
      </c>
      <c r="T8" s="20">
        <v>0.1</v>
      </c>
      <c r="U8" s="20">
        <v>0.01</v>
      </c>
      <c r="V8" s="20">
        <v>0.005</v>
      </c>
      <c r="W8" s="18" t="s">
        <v>81</v>
      </c>
      <c r="X8" s="20"/>
    </row>
  </sheetData>
  <mergeCells count="2">
    <mergeCell ref="A1:X1"/>
    <mergeCell ref="W2:X2"/>
  </mergeCells>
  <pageMargins left="0.472222222222222" right="0.314583333333333" top="0.511805555555556" bottom="0.354166666666667" header="0.314583333333333" footer="0.196527777777778"/>
  <pageSetup paperSize="9" scale="61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"/>
  <sheetViews>
    <sheetView tabSelected="1" workbookViewId="0">
      <selection activeCell="C4" sqref="C4"/>
    </sheetView>
  </sheetViews>
  <sheetFormatPr defaultColWidth="8.1" defaultRowHeight="14.25" outlineLevelRow="3" outlineLevelCol="2"/>
  <cols>
    <col min="1" max="1" width="25" style="1" customWidth="1"/>
    <col min="2" max="2" width="27" style="2" customWidth="1"/>
    <col min="3" max="3" width="22.2" style="2" customWidth="1"/>
    <col min="4" max="16384" width="8.1" style="1"/>
  </cols>
  <sheetData>
    <row r="1" s="1" customFormat="1" ht="30" customHeight="1" spans="1:3">
      <c r="A1" s="3" t="s">
        <v>103</v>
      </c>
      <c r="B1" s="4"/>
      <c r="C1" s="4"/>
    </row>
    <row r="2" s="1" customFormat="1" ht="30" customHeight="1" spans="2:3">
      <c r="B2" s="2"/>
      <c r="C2" s="5" t="s">
        <v>10</v>
      </c>
    </row>
    <row r="3" s="1" customFormat="1" ht="30" customHeight="1" spans="1:3">
      <c r="A3" s="6" t="s">
        <v>104</v>
      </c>
      <c r="B3" s="7" t="s">
        <v>105</v>
      </c>
      <c r="C3" s="7" t="s">
        <v>106</v>
      </c>
    </row>
    <row r="4" s="1" customFormat="1" ht="30" customHeight="1" spans="1:3">
      <c r="A4" s="6" t="s">
        <v>17</v>
      </c>
      <c r="B4" s="8">
        <v>0.16</v>
      </c>
      <c r="C4" s="8">
        <v>0.25</v>
      </c>
    </row>
  </sheetData>
  <mergeCells count="1">
    <mergeCell ref="A1:C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东湖区2023年地方政府债务限额及余额情况表</vt:lpstr>
      <vt:lpstr>东湖区2023年地方政府债券发行、还本付息情况表</vt:lpstr>
      <vt:lpstr>新增地方政府债券使用安排情况表</vt:lpstr>
      <vt:lpstr>东湖区债券基本信息</vt:lpstr>
      <vt:lpstr>2024年东湖区本级地方政府债券还本付息情况表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2022-03-01T09:27:00Z</dcterms:created>
  <dcterms:modified xsi:type="dcterms:W3CDTF">2024-03-18T02:56:42Z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730DC38A67214C77A456D8F0E9F66142</vt:lpwstr>
  </property>
  <property fmtid="{D5CDD505-2E9C-101B-9397-08002B2CF9AE}" pid="3" name="KSOProductBuildVer">
    <vt:lpwstr>2052-12.1.0.16388</vt:lpwstr>
  </property>
</Properties>
</file>